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33242588546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88968c7d57c84e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6">
    <x:font>
      <x:sz val="11"/>
      <x:name val="Carlito"/>
    </x:font>
    <x:font>
      <x:sz val="11"/>
      <x:color rgb="FF0D1526"/>
      <x:name val="Arial"/>
    </x:font>
    <x:font>
      <x:b/>
      <x:sz val="17"/>
      <x:color rgb="FF0A1530"/>
      <x:name val="Arial"/>
    </x:font>
    <x:font>
      <x:sz val="11"/>
      <x:color rgb="FF4F5B75"/>
      <x:name val="Arial"/>
    </x:font>
    <x:font>
      <x:b/>
      <x:sz val="11"/>
      <x:color rgb="FFFFFFFF"/>
      <x:name val="Arial"/>
    </x:font>
    <x:font>
      <x:b/>
      <x:sz val="11"/>
      <x:color rgb="FF4F5B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A1530"/>
      </x:patternFill>
    </x:fill>
    <x:fill>
      <x:patternFill patternType="solid">
        <x:fgColor rgb="FFFFFCF4"/>
      </x:patternFill>
    </x:fill>
    <x:fill>
      <x:patternFill patternType="solid">
        <x:fgColor rgb="FFEDF3FE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0" borderId="0" xfId="0" applyNumberFormat="1" applyFont="1" applyFill="1" applyBorder="1"/>
    <x:xf numFmtId="0" fontId="1" fillId="4" borderId="0" xfId="0" applyNumberFormat="1" applyFont="1" applyFill="1" applyBorder="1"/>
    <x:xf numFmtId="0" fontId="5" fillId="0" borderId="0" xfId="0" applyNumberFormat="1" applyFont="1" applyFill="1" applyBorder="1"/>
  </x:cellXfs>
  <x:cellStyles count="1">
    <x:cellStyle name="Normal" xfId="0"/>
  </x:cellStyles>
  <x:dxfs count="2">
    <x:dxf>
      <x:font>
        <x:color rgb="FF8F5500"/>
      </x:font>
      <x:fill>
        <x:patternFill patternType="solid">
          <x:bgColor rgb="FFFFF0D9"/>
        </x:patternFill>
      </x:fill>
    </x:dxf>
    <x:dxf>
      <x:font>
        <x:color rgb="FFA62326"/>
      </x:font>
      <x:fill>
        <x:patternFill patternType="solid">
          <x:bgColor rgb="FFFDEB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e2f20b97194ac4" /><Relationship Type="http://schemas.openxmlformats.org/officeDocument/2006/relationships/theme" Target="/xl/theme/theme1.xml" Id="Raa9a4f21f2d84f15" /><Relationship Type="http://schemas.openxmlformats.org/officeDocument/2006/relationships/sharedStrings" Target="/xl/sharedStrings.xml" Id="R9df6d56fabfb4148" /><Relationship Type="http://schemas.openxmlformats.org/officeDocument/2006/relationships/worksheet" Target="/xl/worksheets/sheet1.xml" Id="R88968c7d57c84e9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9c99031fba24923" /></Relationships>
</file>

<file path=xl/drawings/drawing1.xml><?xml version="1.0" encoding="utf-8"?>
<xdr:wsDr xmlns:xdr="http://schemas.openxmlformats.org/drawingml/2006/spreadsheetDrawing">
  <xdr:oneCellAnchor>
    <xdr:from>
      <xdr:col>10</xdr:col>
      <xdr:colOff>0</xdr:colOff>
      <xdr:row>1</xdr:row>
      <xdr:rowOff>0</xdr:rowOff>
    </xdr:from>
    <xdr:ext cx="1238250" cy="257175"/>
    <xdr:pic>
      <xdr:nvPicPr>
        <xdr:cNvPr id="1" name="61c9d7ed-28c2-45ed-94ac-dc1be96d5cde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9c99031fba2492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cordsRegistro" displayName="RecordsRegistro" ref="A9:L19" headerRowCount="1" totalsRowCount="0" totalsRowShown="0">
  <x:tableColumns count="12">
    <x:tableColumn id="1" name="Referencia"/>
    <x:tableColumn id="2" name="Tipo"/>
    <x:tableColumn id="3" name="Trabajo o incidencia"/>
    <x:tableColumn id="4" name="Responsable"/>
    <x:tableColumn id="5" name="Prioridad"/>
    <x:tableColumn id="6" name="Fecha límite"/>
    <x:tableColumn id="7" name="Estado"/>
    <x:tableColumn id="8" name="Días de retraso"/>
    <x:tableColumn id="9" name="Siguiente acción"/>
    <x:tableColumn id="10" name="Evidencia (enlace)"/>
    <x:tableColumn id="11" name="Fecha cierre"/>
    <x:tableColumn id="12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fe5ab3822f440ff" /><Relationship Type="http://schemas.openxmlformats.org/officeDocument/2006/relationships/table" Target="/xl/tables/table1.xml" Id="Rc5acfaddb4024f1c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8" hidden="0" customWidth="1"/>
    <x:col min="2" max="2" width="22" hidden="0" customWidth="1"/>
    <x:col min="3" max="3" width="3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30" hidden="0" customWidth="1"/>
    <x:col min="10" max="10" width="22" hidden="0" customWidth="1"/>
    <x:col min="11" max="11" width="30" hidden="0" customWidth="1"/>
    <x:col min="12" max="12" width="30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 ht="24" customHeight="1">
      <x:c r="A2" s="2" t="str">
        <x:v>Trabajos e incidencias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 ht="24" customHeight="1">
      <x:c r="A3" s="3" t="str">
        <x:v>Station · Your work on rails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24" customHeight="1">
      <x:c r="A5" s="11" t="str">
        <x:v>Registros</x:v>
      </x:c>
      <x:c r="B5" s="11"/>
      <x:c r="C5" s="11" t="str">
        <x:v>Bloqueado</x:v>
      </x:c>
      <x:c r="D5" s="11"/>
      <x:c r="E5" s="11"/>
      <x:c r="F5" s="11" t="str">
        <x:v>Con retraso</x:v>
      </x:c>
      <x:c r="G5" s="11"/>
      <x:c r="H5" s="11" t="str">
        <x:v>Sin responsable</x:v>
      </x:c>
      <x:c r="I5" s="1"/>
      <x:c r="J5" s="1"/>
      <x:c r="K5" s="1"/>
      <x:c r="L5" s="1"/>
    </x:row>
    <x:row r="6" ht="24" customHeight="1">
      <x:c r="A6" s="2" t="n">
        <x:f>COUNTA(C10:C19)</x:f>
        <x:v>3</x:v>
      </x:c>
      <x:c r="B6" s="2"/>
      <x:c r="C6" s="2" t="n">
        <x:f>COUNTIFS(G10:G19,"Bloqueado")</x:f>
        <x:v>1</x:v>
      </x:c>
      <x:c r="D6" s="2"/>
      <x:c r="E6" s="2"/>
      <x:c r="F6" s="2" t="n">
        <x:f>COUNTIFS(H10:H19,"&gt;0")</x:f>
        <x:v>1</x:v>
      </x:c>
      <x:c r="G6" s="2"/>
      <x:c r="H6" s="2" t="n">
        <x:f>COUNTIFS(C10:C19,"&lt;&gt;",D10:D19,"")</x:f>
        <x:v>0</x:v>
      </x:c>
      <x:c r="I6" s="1"/>
      <x:c r="J6" s="1" t="str">
        <x:v>Fecha de revisión</x:v>
      </x:c>
      <x:c r="K6" s="1"/>
      <x:c r="L6" s="9" t="d">
        <x:v>2026-10-25T00:00:00.000Z</x:v>
      </x:c>
    </x:row>
    <x:row r="7" ht="24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24" customHeight="1">
      <x:c r="A8" s="3" t="str">
        <x:v>MUESTRA · Datos ficticios. Fecha fija: 25 oct 2026. Diez filas para probar las fórmulas.</x:v>
      </x:c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</x:row>
    <x:row r="9" ht="38" customHeight="1">
      <x:c r="A9" s="6" t="str">
        <x:v>Referencia</x:v>
      </x:c>
      <x:c r="B9" s="6" t="str">
        <x:v>Tipo</x:v>
      </x:c>
      <x:c r="C9" s="6" t="str">
        <x:v>Trabajo o incidencia</x:v>
      </x:c>
      <x:c r="D9" s="6" t="str">
        <x:v>Responsable</x:v>
      </x:c>
      <x:c r="E9" s="6" t="str">
        <x:v>Prioridad</x:v>
      </x:c>
      <x:c r="F9" s="6" t="str">
        <x:v>Fecha límite</x:v>
      </x:c>
      <x:c r="G9" s="6" t="str">
        <x:v>Estado</x:v>
      </x:c>
      <x:c r="H9" s="6" t="str">
        <x:v>Días de retraso</x:v>
      </x:c>
      <x:c r="I9" s="6" t="str">
        <x:v>Siguiente acción</x:v>
      </x:c>
      <x:c r="J9" s="6" t="str">
        <x:v>Evidencia (enlace)</x:v>
      </x:c>
      <x:c r="K9" s="6" t="str">
        <x:v>Fecha cierre</x:v>
      </x:c>
      <x:c r="L9" s="6" t="str">
        <x:v>Notas</x:v>
      </x:c>
    </x:row>
    <x:row r="10" ht="27" customHeight="1">
      <x:c r="A10" s="7" t="str">
        <x:v>T-001</x:v>
      </x:c>
      <x:c r="B10" s="7" t="str">
        <x:v>Trabajo</x:v>
      </x:c>
      <x:c r="C10" s="7" t="str">
        <x:v>Preparar entrega</x:v>
      </x:c>
      <x:c r="D10" s="7" t="str">
        <x:v>Alex</x:v>
      </x:c>
      <x:c r="E10" s="7" t="str">
        <x:v>Alta</x:v>
      </x:c>
      <x:c r="F10" s="8" t="d">
        <x:v>2026-10-26T00:00:00.000Z</x:v>
      </x:c>
      <x:c r="G10" s="7" t="str">
        <x:v>En curso</x:v>
      </x:c>
      <x:c r="H10" s="10" t="n">
        <x:f>IF(C10="","",IF(OR(F10="",G10="Cerrado"),"",MAX(0,$L$6-F10)))</x:f>
        <x:v>0</x:v>
      </x:c>
      <x:c r="I10" s="7" t="str">
        <x:v>Confirmar material</x:v>
      </x:c>
      <x:c r="J10" s="7" t="str"/>
      <x:c r="K10" s="8" t="str"/>
      <x:c r="L10" s="7" t="str"/>
    </x:row>
    <x:row r="11" ht="27" customHeight="1">
      <x:c r="A11" s="7" t="str">
        <x:v>T-002</x:v>
      </x:c>
      <x:c r="B11" s="7" t="str">
        <x:v>Incidencia</x:v>
      </x:c>
      <x:c r="C11" s="7" t="str">
        <x:v>Revisar acceso</x:v>
      </x:c>
      <x:c r="D11" s="7" t="str">
        <x:v>Sam</x:v>
      </x:c>
      <x:c r="E11" s="7" t="str">
        <x:v>Alta</x:v>
      </x:c>
      <x:c r="F11" s="8" t="d">
        <x:v>2026-10-23T00:00:00.000Z</x:v>
      </x:c>
      <x:c r="G11" s="7" t="str">
        <x:v>Bloqueado</x:v>
      </x:c>
      <x:c r="H11" s="10" t="n">
        <x:f>IF(C11="","",IF(OR(F11="",G11="Cerrado"),"",MAX(0,$L$6-F11)))</x:f>
        <x:v>2</x:v>
      </x:c>
      <x:c r="I11" s="7" t="str">
        <x:v>Solicitar permisos</x:v>
      </x:c>
      <x:c r="J11" s="7" t="str"/>
      <x:c r="K11" s="8" t="str"/>
      <x:c r="L11" s="7" t="str"/>
    </x:row>
    <x:row r="12" ht="27" customHeight="1">
      <x:c r="A12" s="7" t="str">
        <x:v>T-003</x:v>
      </x:c>
      <x:c r="B12" s="7" t="str">
        <x:v>Trabajo</x:v>
      </x:c>
      <x:c r="C12" s="7" t="str">
        <x:v>Cerrar parte</x:v>
      </x:c>
      <x:c r="D12" s="7" t="str">
        <x:v>Andrea</x:v>
      </x:c>
      <x:c r="E12" s="7" t="str">
        <x:v>Normal</x:v>
      </x:c>
      <x:c r="F12" s="8" t="d">
        <x:v>2026-10-21T00:00:00.000Z</x:v>
      </x:c>
      <x:c r="G12" s="7" t="str">
        <x:v>Cerrado</x:v>
      </x:c>
      <x:c r="H12" s="10" t="str">
        <x:f>IF(C12="","",IF(OR(F12="",G12="Cerrado"),"",MAX(0,$L$6-F12)))</x:f>
      </x:c>
      <x:c r="I12" s="7" t="str"/>
      <x:c r="J12" s="7" t="str">
        <x:v>https://example.com/report</x:v>
      </x:c>
      <x:c r="K12" s="8" t="d">
        <x:v>2026-10-22T00:00:00.000Z</x:v>
      </x:c>
      <x:c r="L12" s="7" t="str"/>
    </x:row>
    <x:row r="13" ht="27" customHeight="1">
      <x:c r="A13" s="7"/>
      <x:c r="B13" s="7"/>
      <x:c r="C13" s="7"/>
      <x:c r="D13" s="7"/>
      <x:c r="E13" s="7"/>
      <x:c r="F13" s="8"/>
      <x:c r="G13" s="7"/>
      <x:c r="H13" s="10" t="str">
        <x:f>IF(C13="","",IF(OR(F13="",G13="Cerrado"),"",MAX(0,$L$6-F13)))</x:f>
      </x:c>
      <x:c r="I13" s="7"/>
      <x:c r="J13" s="7"/>
      <x:c r="K13" s="8"/>
      <x:c r="L13" s="7"/>
    </x:row>
    <x:row r="14" ht="27" customHeight="1">
      <x:c r="A14" s="7"/>
      <x:c r="B14" s="7"/>
      <x:c r="C14" s="7"/>
      <x:c r="D14" s="7"/>
      <x:c r="E14" s="7"/>
      <x:c r="F14" s="8"/>
      <x:c r="G14" s="7"/>
      <x:c r="H14" s="10" t="str">
        <x:f>IF(C14="","",IF(OR(F14="",G14="Cerrado"),"",MAX(0,$L$6-F14)))</x:f>
      </x:c>
      <x:c r="I14" s="7"/>
      <x:c r="J14" s="7"/>
      <x:c r="K14" s="8"/>
      <x:c r="L14" s="7"/>
    </x:row>
    <x:row r="15" ht="27" customHeight="1">
      <x:c r="A15" s="7"/>
      <x:c r="B15" s="7"/>
      <x:c r="C15" s="7"/>
      <x:c r="D15" s="7"/>
      <x:c r="E15" s="7"/>
      <x:c r="F15" s="8"/>
      <x:c r="G15" s="7"/>
      <x:c r="H15" s="10" t="str">
        <x:f>IF(C15="","",IF(OR(F15="",G15="Cerrado"),"",MAX(0,$L$6-F15)))</x:f>
      </x:c>
      <x:c r="I15" s="7"/>
      <x:c r="J15" s="7"/>
      <x:c r="K15" s="8"/>
      <x:c r="L15" s="7"/>
    </x:row>
    <x:row r="16" ht="27" customHeight="1">
      <x:c r="A16" s="7"/>
      <x:c r="B16" s="7"/>
      <x:c r="C16" s="7"/>
      <x:c r="D16" s="7"/>
      <x:c r="E16" s="7"/>
      <x:c r="F16" s="8"/>
      <x:c r="G16" s="7"/>
      <x:c r="H16" s="10" t="str">
        <x:f>IF(C16="","",IF(OR(F16="",G16="Cerrado"),"",MAX(0,$L$6-F16)))</x:f>
      </x:c>
      <x:c r="I16" s="7"/>
      <x:c r="J16" s="7"/>
      <x:c r="K16" s="8"/>
      <x:c r="L16" s="7"/>
    </x:row>
    <x:row r="17" ht="27" customHeight="1">
      <x:c r="A17" s="7"/>
      <x:c r="B17" s="7"/>
      <x:c r="C17" s="7"/>
      <x:c r="D17" s="7"/>
      <x:c r="E17" s="7"/>
      <x:c r="F17" s="8"/>
      <x:c r="G17" s="7"/>
      <x:c r="H17" s="10" t="str">
        <x:f>IF(C17="","",IF(OR(F17="",G17="Cerrado"),"",MAX(0,$L$6-F17)))</x:f>
      </x:c>
      <x:c r="I17" s="7"/>
      <x:c r="J17" s="7"/>
      <x:c r="K17" s="8"/>
      <x:c r="L17" s="7"/>
    </x:row>
    <x:row r="18" ht="27" customHeight="1">
      <x:c r="A18" s="7"/>
      <x:c r="B18" s="7"/>
      <x:c r="C18" s="7"/>
      <x:c r="D18" s="7"/>
      <x:c r="E18" s="7"/>
      <x:c r="F18" s="8"/>
      <x:c r="G18" s="7"/>
      <x:c r="H18" s="10" t="str">
        <x:f>IF(C18="","",IF(OR(F18="",G18="Cerrado"),"",MAX(0,$L$6-F18)))</x:f>
      </x:c>
      <x:c r="I18" s="7"/>
      <x:c r="J18" s="7"/>
      <x:c r="K18" s="8"/>
      <x:c r="L18" s="7"/>
    </x:row>
    <x:row r="19" ht="27" customHeight="1">
      <x:c r="A19" s="7"/>
      <x:c r="B19" s="7"/>
      <x:c r="C19" s="7"/>
      <x:c r="D19" s="7"/>
      <x:c r="E19" s="7"/>
      <x:c r="F19" s="8"/>
      <x:c r="G19" s="7"/>
      <x:c r="H19" s="10" t="str">
        <x:f>IF(C19="","",IF(OR(F19="",G19="Cerrado"),"",MAX(0,$L$6-F19)))</x:f>
      </x:c>
      <x:c r="I19" s="7"/>
      <x:c r="J19" s="7"/>
      <x:c r="K19" s="8"/>
      <x:c r="L19" s="7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</x:row>
    <x:row r="51" ht="24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</x:row>
    <x:row r="52" ht="24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</x:row>
    <x:row r="53" ht="24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</x:row>
    <x:row r="54" ht="24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</x:row>
    <x:row r="55" ht="24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</x:row>
    <x:row r="56" ht="24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</x:row>
    <x:row r="57" ht="24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</x:row>
    <x:row r="58" ht="24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</x:row>
    <x:row r="59" ht="24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</x:row>
    <x:row r="60" ht="24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</x:row>
    <x:row r="61" ht="24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</x:row>
    <x:row r="62" ht="24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</x:row>
    <x:row r="63" ht="24" customHeight="1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</x:row>
    <x:row r="64" ht="24" customHeight="1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</x:row>
    <x:row r="65" ht="24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</x:row>
    <x:row r="66" ht="24" customHeight="1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</x:row>
    <x:row r="67" ht="24" customHeight="1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</x:row>
    <x:row r="68" ht="24" customHeight="1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</x:row>
    <x:row r="69" ht="24" customHeight="1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</x:row>
    <x:row r="70" ht="24" customHeight="1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</x:row>
    <x:row r="71" ht="24" customHeight="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</x:row>
    <x:row r="72" ht="24" customHeight="1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</x:row>
    <x:row r="73" ht="24" customHeight="1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</x:row>
    <x:row r="74" ht="24" customHeight="1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</x:row>
    <x:row r="75" ht="24" customHeight="1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</x:row>
    <x:row r="76" ht="24" customHeight="1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</x:row>
    <x:row r="77" ht="24" customHeight="1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</x:row>
    <x:row r="78" ht="24" customHeight="1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</x:row>
    <x:row r="79" ht="24" customHeight="1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</x:row>
    <x:row r="80" ht="24" customHeight="1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</x:row>
    <x:row r="81" ht="24" customHeight="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</x:row>
    <x:row r="82" ht="24" customHeight="1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</x:row>
    <x:row r="83" ht="24" customHeight="1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</x:row>
    <x:row r="84" ht="24" customHeight="1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</x:row>
    <x:row r="85" ht="24" customHeight="1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</x:row>
    <x:row r="86" ht="24" customHeight="1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</x:row>
    <x:row r="87" ht="24" customHeight="1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</x:row>
    <x:row r="88" ht="24" customHeight="1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</x:row>
    <x:row r="89" ht="24" customHeight="1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</x:row>
    <x:row r="90" ht="24" customHeight="1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</x:row>
    <x:row r="91" ht="24" customHeight="1">
      <x:c r="A91" s="1"/>
      <x:c r="B91" s="1"/>
      <x:c r="C91" s="1"/>
      <x:c r="D91" s="1"/>
      <x:c r="E91" s="1"/>
      <x:c r="F91" s="1"/>
      <x:c r="G91" s="1"/>
      <x:c r="H91" s="1"/>
      <x:c r="I91" s="1"/>
      <x:c r="J91" s="1"/>
      <x:c r="K91" s="1"/>
      <x:c r="L91" s="1"/>
    </x:row>
    <x:row r="92" ht="24" customHeight="1">
      <x:c r="A92" s="1"/>
      <x:c r="B92" s="1"/>
      <x:c r="C92" s="1"/>
      <x:c r="D92" s="1"/>
      <x:c r="E92" s="1"/>
      <x:c r="F92" s="1"/>
      <x:c r="G92" s="1"/>
      <x:c r="H92" s="1"/>
      <x:c r="I92" s="1"/>
      <x:c r="J92" s="1"/>
      <x:c r="K92" s="1"/>
      <x:c r="L92" s="1"/>
    </x:row>
    <x:row r="93" ht="24" customHeight="1">
      <x:c r="A93" s="1"/>
      <x:c r="B93" s="1"/>
      <x:c r="C93" s="1"/>
      <x:c r="D93" s="1"/>
      <x:c r="E93" s="1"/>
      <x:c r="F93" s="1"/>
      <x:c r="G93" s="1"/>
      <x:c r="H93" s="1"/>
      <x:c r="I93" s="1"/>
      <x:c r="J93" s="1"/>
      <x:c r="K93" s="1"/>
      <x:c r="L93" s="1"/>
    </x:row>
    <x:row r="94" ht="24" customHeight="1">
      <x:c r="A94" s="1"/>
      <x:c r="B94" s="1"/>
      <x:c r="C94" s="1"/>
      <x:c r="D94" s="1"/>
      <x:c r="E94" s="1"/>
      <x:c r="F94" s="1"/>
      <x:c r="G94" s="1"/>
      <x:c r="H94" s="1"/>
      <x:c r="I94" s="1"/>
      <x:c r="J94" s="1"/>
      <x:c r="K94" s="1"/>
      <x:c r="L94" s="1"/>
    </x:row>
    <x:row r="95" ht="24" customHeight="1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</x:row>
    <x:row r="96" ht="24" customHeight="1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</x:row>
    <x:row r="97" ht="24" customHeight="1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</x:row>
    <x:row r="98" ht="24" customHeight="1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</x:row>
    <x:row r="99" ht="24" customHeight="1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</x:row>
    <x:row r="100" ht="24" customHeight="1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</x:row>
    <x:row r="101" ht="24" customHeight="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</x:row>
    <x:row r="102" ht="24" customHeight="1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</x:row>
    <x:row r="103" ht="24" customHeight="1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</x:row>
    <x:row r="104" ht="24" customHeight="1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</x:row>
    <x:row r="105" ht="24" customHeight="1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</x:row>
    <x:row r="106" ht="24" customHeight="1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  <x:row r="107" ht="24" customHeight="1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</x:row>
    <x:row r="108" ht="24" customHeight="1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</x:row>
    <x:row r="109" ht="24" customHeight="1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</x:row>
    <x:row r="110" ht="24" customHeight="1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</x:row>
    <x:row r="111" ht="24" customHeight="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</x:row>
    <x:row r="112" ht="24" customHeight="1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</x:row>
    <x:row r="113" ht="24" customHeight="1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</x:row>
    <x:row r="114" ht="24" customHeight="1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</x:row>
    <x:row r="115" ht="24" customHeight="1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</x:row>
    <x:row r="116" ht="24" customHeight="1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</x:row>
    <x:row r="117" ht="24" customHeight="1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</x:row>
    <x:row r="118" ht="24" customHeight="1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</x:row>
    <x:row r="119" ht="24" customHeight="1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</x:row>
    <x:row r="120" ht="24" customHeight="1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</x:row>
    <x:row r="121" ht="24" customHeight="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</x:row>
    <x:row r="122" ht="24" customHeight="1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</x:row>
    <x:row r="123" ht="24" customHeight="1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</x:row>
    <x:row r="124" ht="24" customHeight="1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</x:row>
    <x:row r="125" ht="24" customHeight="1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</x:row>
    <x:row r="126" ht="24" customHeight="1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</x:row>
    <x:row r="127" ht="24" customHeight="1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</x:row>
    <x:row r="128" ht="24" customHeight="1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</x:row>
    <x:row r="129" ht="24" customHeight="1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</x:row>
    <x:row r="130" ht="24" customHeight="1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</x:row>
    <x:row r="131" ht="24" customHeight="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</x:row>
    <x:row r="132" ht="24" customHeight="1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</x:row>
    <x:row r="133" ht="24" customHeight="1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</x:row>
    <x:row r="134" ht="24" customHeight="1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</x:row>
    <x:row r="135" ht="24" customHeight="1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</x:row>
    <x:row r="136" ht="24" customHeight="1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</x:row>
    <x:row r="137" ht="24" customHeight="1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</x:row>
    <x:row r="138" ht="24" customHeight="1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</x:row>
    <x:row r="139" ht="24" customHeight="1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</x:row>
    <x:row r="140" ht="24" customHeight="1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</x:row>
    <x:row r="141" ht="24" customHeight="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</x:row>
    <x:row r="142" ht="24" customHeight="1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</x:row>
    <x:row r="143" ht="24" customHeight="1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</x:row>
    <x:row r="144" ht="24" customHeight="1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</x:row>
    <x:row r="145" ht="24" customHeight="1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</x:row>
    <x:row r="146" ht="24" customHeight="1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</x:row>
    <x:row r="147" ht="24" customHeight="1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</x:row>
    <x:row r="148" ht="24" customHeight="1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</x:row>
    <x:row r="149" ht="24" customHeight="1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</x:row>
    <x:row r="150" ht="24" customHeight="1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</x:row>
    <x:row r="151" ht="24" customHeight="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</x:row>
    <x:row r="152" ht="24" customHeight="1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</x:row>
    <x:row r="153" ht="24" customHeight="1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</x:row>
    <x:row r="154" ht="24" customHeight="1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</x:row>
    <x:row r="155" ht="24" customHeight="1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</x:row>
    <x:row r="156" ht="24" customHeight="1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</x:row>
    <x:row r="157" ht="24" customHeight="1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</x:row>
    <x:row r="158" ht="24" customHeight="1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</x:row>
    <x:row r="159" ht="24" customHeight="1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</x:row>
    <x:row r="160" ht="24" customHeight="1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</x:row>
    <x:row r="161" ht="24" customHeight="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</x:row>
    <x:row r="162" ht="24" customHeight="1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</x:row>
    <x:row r="163" ht="24" customHeight="1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</x:row>
    <x:row r="164" ht="24" customHeight="1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</x:row>
    <x:row r="165" ht="24" customHeight="1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</x:row>
    <x:row r="166" ht="24" customHeight="1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</x:row>
    <x:row r="167" ht="24" customHeight="1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</x:row>
    <x:row r="168" ht="24" customHeight="1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</x:row>
    <x:row r="169" ht="24" customHeight="1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</x:row>
    <x:row r="170" ht="24" customHeight="1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</x:row>
    <x:row r="171" ht="24" customHeight="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</x:row>
    <x:row r="172" ht="24" customHeight="1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</x:row>
    <x:row r="173" ht="24" customHeight="1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</x:row>
    <x:row r="174" ht="24" customHeight="1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</x:row>
    <x:row r="175" ht="24" customHeight="1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</x:row>
    <x:row r="176" ht="24" customHeight="1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</x:row>
    <x:row r="177" ht="24" customHeight="1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</x:row>
    <x:row r="178" ht="24" customHeight="1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</x:row>
    <x:row r="179" ht="24" customHeight="1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</x:row>
    <x:row r="180" ht="24" customHeight="1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</x:row>
    <x:row r="181" ht="24" customHeight="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</x:row>
    <x:row r="182" ht="24" customHeight="1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</x:row>
    <x:row r="183" ht="24" customHeight="1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</x:row>
    <x:row r="184" ht="24" customHeight="1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</x:row>
    <x:row r="185" ht="24" customHeight="1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</x:row>
    <x:row r="186" ht="24" customHeight="1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</x:row>
    <x:row r="187" ht="24" customHeight="1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</x:row>
    <x:row r="188" ht="24" customHeight="1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</x:row>
    <x:row r="189" ht="24" customHeight="1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</x:row>
    <x:row r="190" ht="24" customHeight="1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</x:row>
    <x:row r="191" ht="24" customHeight="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</x:row>
    <x:row r="192" ht="24" customHeight="1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</x:row>
    <x:row r="193" ht="24" customHeight="1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</x:row>
    <x:row r="194" ht="24" customHeight="1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</x:row>
    <x:row r="195" ht="24" customHeight="1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</x:row>
    <x:row r="196" ht="24" customHeight="1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</x:row>
    <x:row r="197" ht="24" customHeight="1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</x:row>
    <x:row r="198" ht="24" customHeight="1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</x:row>
    <x:row r="199" ht="24" customHeight="1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</x:row>
    <x:row r="200" ht="24" customHeight="1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</x:row>
    <x:row r="201" ht="24" customHeight="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</x:row>
    <x:row r="202" ht="24" customHeight="1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</x:row>
    <x:row r="203" ht="24" customHeight="1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</x:row>
    <x:row r="204" ht="24" customHeight="1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</x:row>
    <x:row r="205" ht="24" customHeight="1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</x:row>
    <x:row r="206" ht="24" customHeight="1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</x:row>
    <x:row r="207" ht="24" customHeight="1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</x:row>
    <x:row r="208" ht="24" customHeight="1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</x:row>
    <x:row r="209" ht="24" customHeight="1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</x:row>
    <x:row r="210" ht="24" customHeight="1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</x:row>
    <x:row r="211" ht="24" customHeight="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</x:row>
    <x:row r="212" ht="24" customHeight="1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</x:row>
    <x:row r="213" ht="24" customHeight="1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</x:row>
    <x:row r="214" ht="24" customHeight="1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</x:row>
    <x:row r="215" ht="24" customHeight="1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</x:row>
  </x:sheetData>
  <x:conditionalFormatting sqref="G10:G19">
    <x:cfRule type="containsText" dxfId="0" priority="1" operator="containsText" text="Bloqueado"/>
  </x:conditionalFormatting>
  <x:conditionalFormatting sqref="H10:H19">
    <x:cfRule type="cellIs" dxfId="1" priority="2" operator="greaterThan">
      <x:formula>0</x:formula>
    </x:cfRule>
  </x:conditionalFormatting>
  <x:dataValidations count="5">
    <x:dataValidation type="date" errorStyle="stop" operator="between" showErrorMessage="1" errorTitle="Fecha no válida" error="Introduce una fecha reconocida por Excel." sqref="F10:F19">
      <x:formula1>DATE(1900,1,1)</x:formula1>
      <x:formula2>DATE(9999,12,31)</x:formula2>
    </x:dataValidation>
    <x:dataValidation type="date" errorStyle="stop" operator="between" showErrorMessage="1" errorTitle="Fecha no válida" error="Introduce una fecha reconocida por Excel." sqref="K10:K19">
      <x:formula1>DATE(1900,1,1)</x:formula1>
      <x:formula2>DATE(9999,12,31)</x:formula2>
    </x:dataValidation>
    <x:dataValidation type="list" sqref="B10:B19">
      <x:formula1>"Trabajo,Incidencia"</x:formula1>
    </x:dataValidation>
    <x:dataValidation type="list" sqref="E10:E19">
      <x:formula1>"Alta,Normal,Baja"</x:formula1>
    </x:dataValidation>
    <x:dataValidation type="list" sqref="G10:G19">
      <x:formula1>"Pendiente,En curso,Bloqueado,En revisión,Cerrado"</x:formula1>
    </x:dataValidation>
  </x:dataValidations>
  <x:pageMargins left="0.7" right="0.7" top="0.75" bottom="0.75" header="0.3" footer="0.3"/>
  <x:drawing xmlns:r="http://schemas.openxmlformats.org/officeDocument/2006/relationships" r:id="R0fe5ab3822f440ff"/>
  <x:tableParts count="1">
    <x:tablePart xmlns:r="http://schemas.openxmlformats.org/officeDocument/2006/relationships" r:id="Rc5acfaddb4024f1c"/>
  </x:tableParts>
</x:worksheet>
</file>